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571"/>
  <workbookPr codeName="DieseArbeitsmappe" defaultThemeVersion="166925"/>
  <mc:AlternateContent xmlns:mc="http://schemas.openxmlformats.org/markup-compatibility/2006">
    <mc:Choice Requires="x15">
      <x15ac:absPath xmlns:x15ac="http://schemas.microsoft.com/office/spreadsheetml/2010/11/ac" url="C:\Users\Wolfgang\Desktop\"/>
    </mc:Choice>
  </mc:AlternateContent>
  <bookViews>
    <workbookView xWindow="0" yWindow="0" windowWidth="22500" windowHeight="10785"/>
  </bookViews>
  <sheets>
    <sheet name="Tabelle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8" i="1" l="1"/>
  <c r="K14" i="1"/>
  <c r="K12" i="1" l="1"/>
  <c r="K6" i="1"/>
  <c r="L6" i="1"/>
  <c r="L8" i="1"/>
  <c r="K10" i="1"/>
  <c r="L10" i="1"/>
  <c r="L12" i="1"/>
  <c r="L14" i="1"/>
  <c r="K15" i="1" l="1"/>
  <c r="L15" i="1"/>
  <c r="B18" i="1" l="1"/>
</calcChain>
</file>

<file path=xl/sharedStrings.xml><?xml version="1.0" encoding="utf-8"?>
<sst xmlns="http://schemas.openxmlformats.org/spreadsheetml/2006/main" count="9" uniqueCount="5">
  <si>
    <t>Stand der Digitalisierung. Wissen Sie Bescheid?</t>
  </si>
  <si>
    <t xml:space="preserve"> </t>
  </si>
  <si>
    <t>Wie viel % der …………. nutzen den PC?</t>
  </si>
  <si>
    <t xml:space="preserve"> Klicken Sie die blauen Zellen an und wählen dann aus dem Dropdown Menu!</t>
  </si>
  <si>
    <t>Frauen, Männer, verschiedene Altersstufen.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</si>
</sst>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9.9948118533890809E-2"/>
        <bgColor indexed="64"/>
      </patternFill>
    </fill>
  </fills>
  <borders count="2">
    <border>
      <left/>
      <right/>
      <top/>
      <bottom/>
      <diagonal/>
    </border>
    <border>
      <left style="thick">
        <color theme="8"/>
      </left>
      <right style="thick">
        <color theme="8"/>
      </right>
      <top style="thick">
        <color theme="8"/>
      </top>
      <bottom style="thick">
        <color theme="8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2" borderId="0" xfId="0" applyFill="1" applyBorder="1"/>
    <xf numFmtId="9" fontId="0" fillId="2" borderId="0" xfId="0" applyNumberFormat="1" applyFill="1" applyBorder="1"/>
    <xf numFmtId="0" fontId="0" fillId="2" borderId="1" xfId="0" applyFill="1" applyBorder="1"/>
    <xf numFmtId="0" fontId="0" fillId="3" borderId="0" xfId="0" applyFill="1" applyBorder="1"/>
    <xf numFmtId="0" fontId="0" fillId="4" borderId="0" xfId="0" applyFill="1" applyBorder="1"/>
    <xf numFmtId="0" fontId="0" fillId="5" borderId="0" xfId="0" applyFill="1" applyBorder="1"/>
    <xf numFmtId="0" fontId="0" fillId="6" borderId="0" xfId="0" applyFill="1" applyBorder="1"/>
    <xf numFmtId="0" fontId="1" fillId="4" borderId="0" xfId="0" applyFont="1" applyFill="1" applyBorder="1"/>
    <xf numFmtId="49" fontId="1" fillId="3" borderId="0" xfId="0" applyNumberFormat="1" applyFont="1" applyFill="1" applyBorder="1"/>
    <xf numFmtId="0" fontId="0" fillId="7" borderId="0" xfId="0" applyFill="1" applyBorder="1"/>
    <xf numFmtId="0" fontId="0" fillId="0" borderId="0" xfId="0" applyFill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O20"/>
  <sheetViews>
    <sheetView tabSelected="1" workbookViewId="0">
      <selection activeCell="F10" sqref="F10"/>
    </sheetView>
  </sheetViews>
  <sheetFormatPr baseColWidth="10" defaultRowHeight="14.25" x14ac:dyDescent="0.45"/>
  <cols>
    <col min="6" max="6" width="20.86328125" customWidth="1"/>
  </cols>
  <sheetData>
    <row r="1" spans="1:13" ht="21" x14ac:dyDescent="0.65">
      <c r="A1" s="8" t="s">
        <v>0</v>
      </c>
      <c r="B1" s="5"/>
      <c r="C1" s="5"/>
      <c r="D1" s="5"/>
      <c r="E1" s="5"/>
      <c r="F1" s="5"/>
      <c r="G1" s="1"/>
      <c r="H1" s="1"/>
      <c r="I1" s="1"/>
      <c r="J1" s="1"/>
      <c r="K1" s="1"/>
      <c r="L1" s="1"/>
      <c r="M1" s="1"/>
    </row>
    <row r="2" spans="1:13" x14ac:dyDescent="0.45">
      <c r="A2" s="6" t="s">
        <v>2</v>
      </c>
      <c r="B2" s="6"/>
      <c r="C2" s="6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x14ac:dyDescent="0.45">
      <c r="A3" s="7" t="s">
        <v>4</v>
      </c>
      <c r="B3" s="7"/>
      <c r="C3" s="7"/>
      <c r="D3" s="7"/>
      <c r="E3" s="7"/>
      <c r="F3" s="7" t="s">
        <v>3</v>
      </c>
      <c r="G3" s="7"/>
      <c r="H3" s="7"/>
      <c r="I3" s="7"/>
      <c r="J3" s="7"/>
      <c r="K3" s="1"/>
      <c r="L3" s="1"/>
      <c r="M3" s="1"/>
    </row>
    <row r="4" spans="1:13" x14ac:dyDescent="0.4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14.65" thickBot="1" x14ac:dyDescent="0.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15" thickTop="1" thickBot="1" x14ac:dyDescent="0.5">
      <c r="A6" s="1"/>
      <c r="B6" s="2">
        <v>0.86</v>
      </c>
      <c r="C6" s="1"/>
      <c r="D6" s="1" t="s">
        <v>1</v>
      </c>
      <c r="E6" s="1"/>
      <c r="F6" s="3"/>
      <c r="G6" s="1"/>
      <c r="H6" s="1"/>
      <c r="I6" s="1"/>
      <c r="J6" s="1"/>
      <c r="K6" s="1">
        <f>IF(F6="Männer nutzen PCs",1,0)</f>
        <v>0</v>
      </c>
      <c r="L6" s="1">
        <f>IF(F6="",0,1)</f>
        <v>0</v>
      </c>
      <c r="M6" s="1"/>
    </row>
    <row r="7" spans="1:13" ht="15" thickTop="1" thickBot="1" x14ac:dyDescent="0.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3" ht="15" thickTop="1" thickBot="1" x14ac:dyDescent="0.5">
      <c r="A8" s="1"/>
      <c r="B8" s="2">
        <v>0.72</v>
      </c>
      <c r="C8" s="1"/>
      <c r="D8" s="1" t="s">
        <v>1</v>
      </c>
      <c r="E8" s="1"/>
      <c r="F8" s="3"/>
      <c r="G8" s="1"/>
      <c r="H8" s="1"/>
      <c r="I8" s="1"/>
      <c r="J8" s="1"/>
      <c r="K8" s="1">
        <f>IF(F8="Frauen nutzen PCs",1,0)</f>
        <v>0</v>
      </c>
      <c r="L8" s="1">
        <f>IF(F8="",0,1)</f>
        <v>0</v>
      </c>
      <c r="M8" s="1"/>
    </row>
    <row r="9" spans="1:13" ht="15" thickTop="1" thickBot="1" x14ac:dyDescent="0.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1:13" ht="15" thickTop="1" thickBot="1" x14ac:dyDescent="0.5">
      <c r="A10" s="1"/>
      <c r="B10" s="2">
        <v>0.98</v>
      </c>
      <c r="C10" s="1"/>
      <c r="D10" s="1" t="s">
        <v>1</v>
      </c>
      <c r="E10" s="1"/>
      <c r="F10" s="3"/>
      <c r="G10" s="1"/>
      <c r="H10" s="1"/>
      <c r="I10" s="1"/>
      <c r="J10" s="1"/>
      <c r="K10" s="1">
        <f>IF(F10="14-29Jährige",1,0)</f>
        <v>0</v>
      </c>
      <c r="L10" s="1">
        <f>IF(F10="",0,1)</f>
        <v>0</v>
      </c>
      <c r="M10" s="1"/>
    </row>
    <row r="11" spans="1:13" ht="15" thickTop="1" thickBot="1" x14ac:dyDescent="0.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ht="15" thickTop="1" thickBot="1" x14ac:dyDescent="0.5">
      <c r="A12" s="1"/>
      <c r="B12" s="2">
        <v>0.79</v>
      </c>
      <c r="C12" s="1"/>
      <c r="D12" s="1" t="s">
        <v>1</v>
      </c>
      <c r="E12" s="1"/>
      <c r="F12" s="3"/>
      <c r="G12" s="1"/>
      <c r="H12" s="1"/>
      <c r="I12" s="1"/>
      <c r="J12" s="1"/>
      <c r="K12" s="1">
        <f>IF(F12="50-64 Jährige",1,0)</f>
        <v>0</v>
      </c>
      <c r="L12" s="1">
        <f>IF(F12="",0,1)</f>
        <v>0</v>
      </c>
      <c r="M12" s="1"/>
    </row>
    <row r="13" spans="1:13" ht="15" thickTop="1" thickBot="1" x14ac:dyDescent="0.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3" ht="15" thickTop="1" thickBot="1" x14ac:dyDescent="0.5">
      <c r="A14" s="1"/>
      <c r="B14" s="2">
        <v>0.41</v>
      </c>
      <c r="C14" s="1"/>
      <c r="D14" s="1" t="s">
        <v>1</v>
      </c>
      <c r="E14" s="1"/>
      <c r="F14" s="3"/>
      <c r="G14" s="1"/>
      <c r="H14" s="1"/>
      <c r="I14" s="1"/>
      <c r="J14" s="1"/>
      <c r="K14" s="1">
        <f>IF(F14="der über 65 Jährigen",1,0)</f>
        <v>0</v>
      </c>
      <c r="L14" s="1">
        <f>IF(F14="",0,1)</f>
        <v>0</v>
      </c>
      <c r="M14" s="1"/>
    </row>
    <row r="15" spans="1:13" ht="14.65" thickTop="1" x14ac:dyDescent="0.45">
      <c r="A15" s="1"/>
      <c r="B15" s="1"/>
      <c r="C15" s="1"/>
      <c r="D15" s="1"/>
      <c r="E15" s="1"/>
      <c r="F15" s="1"/>
      <c r="G15" s="1"/>
      <c r="H15" s="1"/>
      <c r="I15" s="1"/>
      <c r="J15" s="1"/>
      <c r="K15" s="1">
        <f>SUM(K6:K14)</f>
        <v>0</v>
      </c>
      <c r="L15" s="1">
        <f>SUM(L6:L14)</f>
        <v>0</v>
      </c>
      <c r="M15" s="1"/>
    </row>
    <row r="16" spans="1:13" x14ac:dyDescent="0.4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</row>
    <row r="17" spans="1:15" x14ac:dyDescent="0.45">
      <c r="A17" s="1"/>
      <c r="B17" s="4"/>
      <c r="C17" s="4"/>
      <c r="D17" s="4"/>
      <c r="E17" s="10"/>
      <c r="F17" s="1"/>
      <c r="G17" s="1"/>
      <c r="H17" s="1"/>
      <c r="I17" s="1"/>
      <c r="J17" s="1"/>
      <c r="K17" s="1"/>
      <c r="L17" s="1"/>
      <c r="M17" s="1"/>
      <c r="N17" s="11"/>
      <c r="O17" s="11"/>
    </row>
    <row r="18" spans="1:15" ht="21" x14ac:dyDescent="0.65">
      <c r="A18" s="1"/>
      <c r="B18" s="9" t="str">
        <f>IF(L15=5,IF(K15=5,"super, alles richtig",IF(K15=0,"alles falsch",IF(K15=1,"nureinesrichtig",IF(K15=2,"zwei richtig",IF(K15=3,"drei richtig",IF(K15=4,"vier von fünf richtig!","hier erscheint das Ergebnis"))))))," ")</f>
        <v xml:space="preserve"> </v>
      </c>
      <c r="C18" s="9"/>
      <c r="D18" s="9"/>
      <c r="E18" s="10"/>
      <c r="F18" s="1"/>
      <c r="G18" s="1"/>
      <c r="H18" s="1"/>
      <c r="I18" s="1"/>
      <c r="J18" s="1"/>
      <c r="K18" s="1"/>
      <c r="L18" s="1"/>
      <c r="M18" s="1"/>
      <c r="N18" s="11"/>
      <c r="O18" s="11"/>
    </row>
    <row r="19" spans="1:15" x14ac:dyDescent="0.45">
      <c r="A19" s="1"/>
      <c r="B19" s="4"/>
      <c r="C19" s="4"/>
      <c r="D19" s="4"/>
      <c r="E19" s="1"/>
      <c r="F19" s="1"/>
      <c r="G19" s="1"/>
      <c r="H19" s="1"/>
      <c r="I19" s="1"/>
      <c r="J19" s="1"/>
      <c r="K19" s="1"/>
      <c r="L19" s="1"/>
      <c r="M19" s="1"/>
    </row>
    <row r="20" spans="1:15" x14ac:dyDescent="0.4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</sheetData>
  <dataValidations count="2">
    <dataValidation type="list" allowBlank="1" showInputMessage="1" showErrorMessage="1" sqref="F14 F12 F10 F6">
      <formula1>"50-64 Jährige,14-29Jährige,der über 65 Jährigen,Frauen nutzen PCs,Männer nutzen PCs"</formula1>
    </dataValidation>
    <dataValidation type="list" allowBlank="1" showInputMessage="1" showErrorMessage="1" sqref="F8">
      <formula1>"14-29Jährige,der über 65 Jährigen,Frauen nutzen PCs,50-64 Jährige,Männer nutzen PCs"</formula1>
    </dataValidation>
  </dataValidations>
  <pageMargins left="0.7" right="0.7" top="0.78740157499999996" bottom="0.78740157499999996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Wolfgang Gerstlauer</dc:creator>
  <cp:lastModifiedBy>Wolfgang Gerstlauer</cp:lastModifiedBy>
  <dcterms:created xsi:type="dcterms:W3CDTF">2017-01-18T15:26:30Z</dcterms:created>
  <dcterms:modified xsi:type="dcterms:W3CDTF">2017-01-23T09:06:41Z</dcterms:modified>
</cp:coreProperties>
</file>