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Wolfgang\Desktop\excel\"/>
    </mc:Choice>
  </mc:AlternateContent>
  <bookViews>
    <workbookView xWindow="0" yWindow="0" windowWidth="22500" windowHeight="10215"/>
  </bookViews>
  <sheets>
    <sheet name="Namibiaquiz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O9" i="1"/>
  <c r="O8" i="1"/>
  <c r="O7" i="1"/>
  <c r="O6" i="1"/>
  <c r="O5" i="1"/>
  <c r="O4" i="1"/>
  <c r="O3" i="1"/>
  <c r="O2" i="1"/>
  <c r="O11" i="1" l="1"/>
  <c r="K29" i="1" s="1"/>
  <c r="P9" i="1"/>
  <c r="P8" i="1"/>
  <c r="P7" i="1"/>
  <c r="P6" i="1"/>
  <c r="P4" i="1"/>
  <c r="P3" i="1"/>
  <c r="P2" i="1"/>
  <c r="P11" i="1" l="1"/>
  <c r="Q21" i="1"/>
  <c r="P34" i="1" l="1"/>
</calcChain>
</file>

<file path=xl/sharedStrings.xml><?xml version="1.0" encoding="utf-8"?>
<sst xmlns="http://schemas.openxmlformats.org/spreadsheetml/2006/main" count="7" uniqueCount="3">
  <si>
    <t>Namibia</t>
  </si>
  <si>
    <t xml:space="preserve"> </t>
  </si>
  <si>
    <t>Grüne Zellen anklicken und Auswahlantwort aussuchen!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</si>
</sst>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left"/>
    </xf>
    <xf numFmtId="0" fontId="1" fillId="2" borderId="0" xfId="0" applyFont="1" applyFill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2</xdr:col>
      <xdr:colOff>600074</xdr:colOff>
      <xdr:row>10</xdr:row>
      <xdr:rowOff>128587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1475"/>
          <a:ext cx="2114549" cy="1585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14288</xdr:rowOff>
    </xdr:from>
    <xdr:to>
      <xdr:col>2</xdr:col>
      <xdr:colOff>638175</xdr:colOff>
      <xdr:row>21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85988"/>
          <a:ext cx="2162175" cy="16335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9526</xdr:rowOff>
    </xdr:from>
    <xdr:to>
      <xdr:col>3</xdr:col>
      <xdr:colOff>23812</xdr:colOff>
      <xdr:row>29</xdr:row>
      <xdr:rowOff>5954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90976"/>
          <a:ext cx="2190750" cy="1563291"/>
        </a:xfrm>
        <a:prstGeom prst="rect">
          <a:avLst/>
        </a:prstGeom>
      </xdr:spPr>
    </xdr:pic>
    <xdr:clientData/>
  </xdr:twoCellAnchor>
  <xdr:twoCellAnchor editAs="oneCell">
    <xdr:from>
      <xdr:col>4</xdr:col>
      <xdr:colOff>273846</xdr:colOff>
      <xdr:row>1</xdr:row>
      <xdr:rowOff>128593</xdr:rowOff>
    </xdr:from>
    <xdr:to>
      <xdr:col>6</xdr:col>
      <xdr:colOff>57149</xdr:colOff>
      <xdr:row>11</xdr:row>
      <xdr:rowOff>42863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70726" y="527451"/>
          <a:ext cx="1743070" cy="1307303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161924</xdr:colOff>
      <xdr:row>11</xdr:row>
      <xdr:rowOff>166688</xdr:rowOff>
    </xdr:from>
    <xdr:to>
      <xdr:col>6</xdr:col>
      <xdr:colOff>733423</xdr:colOff>
      <xdr:row>20</xdr:row>
      <xdr:rowOff>90487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987" y="2176463"/>
          <a:ext cx="2095499" cy="1571624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190499</xdr:colOff>
      <xdr:row>22</xdr:row>
      <xdr:rowOff>61912</xdr:rowOff>
    </xdr:from>
    <xdr:to>
      <xdr:col>6</xdr:col>
      <xdr:colOff>742948</xdr:colOff>
      <xdr:row>29</xdr:row>
      <xdr:rowOff>52386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4081462"/>
          <a:ext cx="2076449" cy="155733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38101</xdr:rowOff>
    </xdr:from>
    <xdr:to>
      <xdr:col>10</xdr:col>
      <xdr:colOff>1543048</xdr:colOff>
      <xdr:row>10</xdr:row>
      <xdr:rowOff>104775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219076"/>
          <a:ext cx="2285998" cy="1714499"/>
        </a:xfrm>
        <a:prstGeom prst="rect">
          <a:avLst/>
        </a:prstGeom>
      </xdr:spPr>
    </xdr:pic>
    <xdr:clientData/>
  </xdr:twoCellAnchor>
  <xdr:twoCellAnchor editAs="oneCell">
    <xdr:from>
      <xdr:col>9</xdr:col>
      <xdr:colOff>33338</xdr:colOff>
      <xdr:row>11</xdr:row>
      <xdr:rowOff>153589</xdr:rowOff>
    </xdr:from>
    <xdr:to>
      <xdr:col>10</xdr:col>
      <xdr:colOff>1562100</xdr:colOff>
      <xdr:row>21</xdr:row>
      <xdr:rowOff>42861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0488" y="2144314"/>
          <a:ext cx="2290762" cy="171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amibiaquiz"/>
  <dimension ref="A2:Q34"/>
  <sheetViews>
    <sheetView tabSelected="1" topLeftCell="A2" workbookViewId="0">
      <selection activeCell="O6" sqref="O6"/>
    </sheetView>
  </sheetViews>
  <sheetFormatPr baseColWidth="10" defaultRowHeight="14.25" x14ac:dyDescent="0.45"/>
  <cols>
    <col min="3" max="3" width="9" customWidth="1"/>
    <col min="4" max="4" width="24.6640625" customWidth="1"/>
    <col min="8" max="8" width="15.6640625" customWidth="1"/>
    <col min="11" max="11" width="22.265625" customWidth="1"/>
    <col min="12" max="12" width="14.265625" customWidth="1"/>
  </cols>
  <sheetData>
    <row r="2" spans="1:16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">
        <f>IF(D9="",0,1)</f>
        <v>0</v>
      </c>
      <c r="P2" s="5">
        <f>IF(D9="Windhuk",1,0)</f>
        <v>0</v>
      </c>
    </row>
    <row r="3" spans="1:16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>
        <f>IF(D19="",0,1)</f>
        <v>0</v>
      </c>
      <c r="P3" s="5">
        <f>IF(D19="Köcherbaumwald",1,0)</f>
        <v>0</v>
      </c>
    </row>
    <row r="4" spans="1:16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5">
        <f>IF(D28="",0,1)</f>
        <v>0</v>
      </c>
      <c r="P4" s="5">
        <f>IF(D28="Etosha",1,0)</f>
        <v>0</v>
      </c>
    </row>
    <row r="5" spans="1:16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5">
        <f>IF(H9="",0,1)</f>
        <v>0</v>
      </c>
      <c r="P5" s="5">
        <f>IF(H9="Kolmannskuppe",1,0)</f>
        <v>0</v>
      </c>
    </row>
    <row r="6" spans="1:16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5">
        <f>IF(H19="",0,1)</f>
        <v>0</v>
      </c>
      <c r="P6" s="5">
        <f>IF(H19="Keetmanshoop",1,0)</f>
        <v>0</v>
      </c>
    </row>
    <row r="7" spans="1:16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5">
        <f>IF(H29="",0,1)</f>
        <v>0</v>
      </c>
      <c r="P7" s="5">
        <f>IF(H29="Sesriem",1,0)</f>
        <v>0</v>
      </c>
    </row>
    <row r="8" spans="1:16" ht="14.65" thickBot="1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5">
        <f>IF(L9="",0,1)</f>
        <v>0</v>
      </c>
      <c r="P8" s="5">
        <f>IF(L9="Lüderitz",1,0)</f>
        <v>0</v>
      </c>
    </row>
    <row r="9" spans="1:16" ht="15" thickTop="1" thickBot="1" x14ac:dyDescent="0.5">
      <c r="A9" s="1"/>
      <c r="B9" s="1"/>
      <c r="C9" s="1"/>
      <c r="D9" s="2"/>
      <c r="E9" s="1"/>
      <c r="F9" s="1"/>
      <c r="G9" s="1"/>
      <c r="H9" s="2"/>
      <c r="I9" s="1"/>
      <c r="J9" s="1"/>
      <c r="K9" s="1"/>
      <c r="L9" s="2"/>
      <c r="M9" s="1"/>
      <c r="O9" s="5">
        <f>IF(L19="",0,1)</f>
        <v>0</v>
      </c>
      <c r="P9" s="5">
        <f>IF(L19="Swakopmund",1,0)</f>
        <v>0</v>
      </c>
    </row>
    <row r="10" spans="1:16" ht="14.65" thickTop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5"/>
      <c r="P10" s="5"/>
    </row>
    <row r="11" spans="1:16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1"/>
      <c r="N11" t="s">
        <v>1</v>
      </c>
      <c r="O11" s="5">
        <f>SUM(O2:O10)</f>
        <v>0</v>
      </c>
      <c r="P11" s="5">
        <f>SUM(P2:P9)</f>
        <v>0</v>
      </c>
    </row>
    <row r="12" spans="1:16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6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6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7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7" ht="14.65" thickBot="1" x14ac:dyDescent="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ht="15" thickTop="1" thickBot="1" x14ac:dyDescent="0.5">
      <c r="A19" s="1"/>
      <c r="B19" s="1"/>
      <c r="C19" s="1"/>
      <c r="D19" s="2"/>
      <c r="E19" s="1"/>
      <c r="F19" s="1"/>
      <c r="G19" s="1"/>
      <c r="H19" s="2"/>
      <c r="I19" s="1"/>
      <c r="J19" s="1"/>
      <c r="K19" s="1"/>
      <c r="L19" s="2"/>
      <c r="M19" s="1"/>
    </row>
    <row r="20" spans="1:17" ht="14.65" thickTop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1"/>
      <c r="O21" t="s">
        <v>1</v>
      </c>
      <c r="P21" t="s">
        <v>1</v>
      </c>
      <c r="Q21">
        <f>IF(L21=3,1,0)</f>
        <v>0</v>
      </c>
    </row>
    <row r="22" spans="1:17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7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7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7" x14ac:dyDescent="0.45">
      <c r="A25" s="1"/>
      <c r="B25" s="1"/>
      <c r="C25" s="1"/>
      <c r="D25" s="1"/>
      <c r="E25" s="1"/>
      <c r="F25" s="1"/>
      <c r="G25" s="1"/>
      <c r="H25" s="1"/>
      <c r="I25" s="1"/>
      <c r="J25" s="1" t="s">
        <v>2</v>
      </c>
      <c r="K25" s="1"/>
      <c r="L25" s="1"/>
      <c r="M25" s="1"/>
    </row>
    <row r="26" spans="1:17" ht="36" x14ac:dyDescent="1.05">
      <c r="A26" s="1"/>
      <c r="B26" s="1"/>
      <c r="C26" s="1"/>
      <c r="D26" s="1"/>
      <c r="E26" s="1"/>
      <c r="F26" s="1"/>
      <c r="G26" s="1"/>
      <c r="H26" s="1"/>
      <c r="I26" s="1"/>
      <c r="J26" s="1"/>
      <c r="K26" s="4" t="s">
        <v>0</v>
      </c>
      <c r="L26" s="1"/>
      <c r="M26" s="1"/>
    </row>
    <row r="27" spans="1:17" ht="14.65" thickBo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7" ht="15" thickTop="1" thickBot="1" x14ac:dyDescent="0.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7" ht="15" thickTop="1" thickBot="1" x14ac:dyDescent="0.5">
      <c r="A29" s="1"/>
      <c r="B29" s="1"/>
      <c r="C29" s="1"/>
      <c r="D29" s="1"/>
      <c r="E29" s="1"/>
      <c r="F29" s="1"/>
      <c r="G29" s="1"/>
      <c r="H29" s="2"/>
      <c r="I29" s="1"/>
      <c r="J29" s="1"/>
      <c r="K29" s="1" t="str">
        <f>IF(O11=8,IF(P11=1,"nur eines richtig, Mehr über Namibia lesen!",IF(P11=2,"zwei richtig. Nicht besonders viel Wissen über Namibia.",IF(P11=3,"Fast die Hälfte richtig. Noch nicht genug Wissen für eine Reise dorthin!",IF(P11=4,"Immerhin die Hälfte richtig!",IF(P11=5,"Schon ganz gut. Mehr als die Hälfte richtig!",IF(P11=6,"Fast schon genug richtig für eine Reise nach Namibia",IF(P11=7,"Prima, nur einen Fehler!",IF(P11=8,"Super, alles richtig. Auf nach Namibia!",IF(P11=0,"leider alles falsch!")))))))))," ")</f>
        <v xml:space="preserve"> </v>
      </c>
      <c r="L29" s="1"/>
      <c r="M29" s="1"/>
    </row>
    <row r="30" spans="1:17" ht="14.65" thickTop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t="s">
        <v>1</v>
      </c>
      <c r="P31" t="s">
        <v>1</v>
      </c>
    </row>
    <row r="34" spans="16:16" x14ac:dyDescent="0.45">
      <c r="P34">
        <f>SUM(O11:Q31)</f>
        <v>0</v>
      </c>
    </row>
  </sheetData>
  <dataConsolidate/>
  <dataValidations count="3">
    <dataValidation type="list" allowBlank="1" showInputMessage="1" showErrorMessage="1" sqref="H9">
      <formula1>"Windhuk,Lüderitz,Swakopmund,,Sesriem,Kolmannskuppe,Etosha,Keetmanshoop,Köcherbaumwald"</formula1>
    </dataValidation>
    <dataValidation type="list" allowBlank="1" showInputMessage="1" showErrorMessage="1" sqref="H19 H29 L9 L19">
      <formula1>"Windhuk,Lüderitz,Swakopmund,Sesriem,Kolmanskuppe,Etosha,Keetmanshoop,Köcherbaumwald"</formula1>
    </dataValidation>
    <dataValidation type="list" allowBlank="1" showInputMessage="1" showErrorMessage="1" sqref="D9 D19 D28">
      <formula1>"Windhuk,Lüderitz,Swakopmund,Sesriem,Kolmanskuppe,Etosha,Keetmanshop,Köcherbaumwald"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Namibiaquiz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Gerstlauer</dc:creator>
  <cp:lastModifiedBy>Wolfgang Gerstlauer</cp:lastModifiedBy>
  <dcterms:created xsi:type="dcterms:W3CDTF">2017-02-05T13:00:44Z</dcterms:created>
  <dcterms:modified xsi:type="dcterms:W3CDTF">2017-02-07T17:56:36Z</dcterms:modified>
</cp:coreProperties>
</file>